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pv07\Desktop\! питание\"/>
    </mc:Choice>
  </mc:AlternateContent>
  <xr:revisionPtr revIDLastSave="0" documentId="13_ncr:1_{65A43DA7-86A1-4A14-91C0-BAA233B16E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F196" i="1" s="1"/>
  <c r="L100" i="1"/>
  <c r="L196" i="1" s="1"/>
  <c r="L81" i="1"/>
  <c r="J81" i="1"/>
  <c r="J196" i="1" s="1"/>
  <c r="I62" i="1"/>
  <c r="I138" i="1"/>
  <c r="I195" i="1"/>
  <c r="I196" i="1" s="1"/>
  <c r="H196" i="1"/>
  <c r="G196" i="1"/>
</calcChain>
</file>

<file path=xl/sharedStrings.xml><?xml version="1.0" encoding="utf-8"?>
<sst xmlns="http://schemas.openxmlformats.org/spreadsheetml/2006/main" count="278" uniqueCount="80">
  <si>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</si>
  <si>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</si>
  <si>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</si>
  <si>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</si>
  <si>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</si>
  <si>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</si>
  <si>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</si>
  <si>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</si>
  <si>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</si>
  <si>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</si>
  <si>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</si>
  <si>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</si>
  <si>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</si>
  <si>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</si>
  <si>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</si>
  <si>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</si>
  <si>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</si>
  <si>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</si>
  <si>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</si>
  <si>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</si>
  <si>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</si>
  <si>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</si>
  <si>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</si>
  <si>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</si>
  <si>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</si>
  <si>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</si>
  <si>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</si>
  <si>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</si>
  <si>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</si>
  <si>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</si>
  <si>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</si>
  <si>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</si>
  <si>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</si>
  <si>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</si>
  <si>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</si>
  <si>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</si>
  <si>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</si>
  <si>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</si>
  <si>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</si>
  <si>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"Центральная школа"</t>
  </si>
  <si>
    <t>Т.В. Бугрова</t>
  </si>
  <si>
    <t>291/М/ССЖ</t>
  </si>
  <si>
    <t>Чай с сахаром и лимоном</t>
  </si>
  <si>
    <t>Хлеб пшеничный</t>
  </si>
  <si>
    <t>377/М/ССЖ</t>
  </si>
  <si>
    <t>71/М</t>
  </si>
  <si>
    <t>338/М</t>
  </si>
  <si>
    <t>173/М/ССЖ</t>
  </si>
  <si>
    <t>209/М</t>
  </si>
  <si>
    <t>Яйцо вареное</t>
  </si>
  <si>
    <t>382/М/ССЖ</t>
  </si>
  <si>
    <t>Пюре картофельное</t>
  </si>
  <si>
    <t>Йогурт фруктовый</t>
  </si>
  <si>
    <t>128/М/ССЖ</t>
  </si>
  <si>
    <t>Яблоко</t>
  </si>
  <si>
    <t>295/М/ССЖ</t>
  </si>
  <si>
    <t>Макароны отварные</t>
  </si>
  <si>
    <t>202/М/ССЖ</t>
  </si>
  <si>
    <t>Масло сливочное</t>
  </si>
  <si>
    <t>14/М</t>
  </si>
  <si>
    <t>268/М/ССЖ</t>
  </si>
  <si>
    <t>Каша гречневая рассыпчатая</t>
  </si>
  <si>
    <t>175/М/ССЖ</t>
  </si>
  <si>
    <t>Рис отварной</t>
  </si>
  <si>
    <t>171/М/ССЖ</t>
  </si>
  <si>
    <t>Директор школы</t>
  </si>
  <si>
    <t>Салат из свежей капусты</t>
  </si>
  <si>
    <t>Чай с сахаром</t>
  </si>
  <si>
    <t>Салат свекольный с чесноком</t>
  </si>
  <si>
    <t>271/М</t>
  </si>
  <si>
    <t>Гуляш из мяса кур</t>
  </si>
  <si>
    <t>Салат из моркови с чесноком</t>
  </si>
  <si>
    <t>Котлета с соусом сметанным</t>
  </si>
  <si>
    <t>171/М</t>
  </si>
  <si>
    <t>Каша вязкая молочная из риса и пшена маслом сливочным</t>
  </si>
  <si>
    <t>Каша овсяная молочная с сахаром и маслом сливочным</t>
  </si>
  <si>
    <t>Икра кабачковая</t>
  </si>
  <si>
    <t>29/М</t>
  </si>
  <si>
    <t xml:space="preserve">Чай с сахаром </t>
  </si>
  <si>
    <t>Плов с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</si>
</sst>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D144" sqref="D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65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12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79</v>
      </c>
      <c r="F6" s="39">
        <v>240</v>
      </c>
      <c r="G6" s="39">
        <v>26.16</v>
      </c>
      <c r="H6" s="39">
        <v>6.4</v>
      </c>
      <c r="I6" s="39">
        <v>41.15</v>
      </c>
      <c r="J6" s="39">
        <v>334.46</v>
      </c>
      <c r="K6" s="50" t="s">
        <v>41</v>
      </c>
      <c r="L6" s="39"/>
    </row>
    <row r="7" spans="1:12" ht="14.4" x14ac:dyDescent="0.3">
      <c r="A7" s="23"/>
      <c r="B7" s="15"/>
      <c r="C7" s="11"/>
      <c r="D7" s="6" t="s">
        <v>26</v>
      </c>
      <c r="E7" s="40" t="s">
        <v>66</v>
      </c>
      <c r="F7" s="41">
        <v>60</v>
      </c>
      <c r="G7" s="41">
        <v>0.6</v>
      </c>
      <c r="H7" s="41">
        <v>0.06</v>
      </c>
      <c r="I7" s="41">
        <v>1.5</v>
      </c>
      <c r="J7" s="41">
        <v>9</v>
      </c>
      <c r="K7" s="52" t="s">
        <v>45</v>
      </c>
      <c r="L7" s="41"/>
    </row>
    <row r="8" spans="1:12" ht="26.4" x14ac:dyDescent="0.3">
      <c r="A8" s="23"/>
      <c r="B8" s="15"/>
      <c r="C8" s="11"/>
      <c r="D8" s="7" t="s">
        <v>22</v>
      </c>
      <c r="E8" s="51" t="s">
        <v>42</v>
      </c>
      <c r="F8" s="41">
        <v>180</v>
      </c>
      <c r="G8" s="41">
        <v>0.25</v>
      </c>
      <c r="H8" s="41">
        <v>0.03</v>
      </c>
      <c r="I8" s="41">
        <v>10.23</v>
      </c>
      <c r="J8" s="41">
        <v>43.46</v>
      </c>
      <c r="K8" s="52" t="s">
        <v>44</v>
      </c>
      <c r="L8" s="41"/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41">
        <v>40</v>
      </c>
      <c r="G9" s="41">
        <v>3.16</v>
      </c>
      <c r="H9" s="41">
        <v>0.4</v>
      </c>
      <c r="I9" s="41">
        <v>19.32</v>
      </c>
      <c r="J9" s="41">
        <v>94</v>
      </c>
      <c r="K9" s="42"/>
      <c r="L9" s="41"/>
    </row>
    <row r="10" spans="1:12" ht="14.4" x14ac:dyDescent="0.3">
      <c r="A10" s="23"/>
      <c r="B10" s="15"/>
      <c r="C10" s="11"/>
      <c r="D10" s="7" t="s">
        <v>24</v>
      </c>
      <c r="E10" s="51"/>
      <c r="F10" s="41"/>
      <c r="G10" s="41"/>
      <c r="H10" s="41"/>
      <c r="I10" s="41"/>
      <c r="J10" s="41"/>
      <c r="K10" s="52"/>
      <c r="L10" s="41"/>
    </row>
    <row r="11" spans="1:12" ht="14.4" x14ac:dyDescent="0.3">
      <c r="A11" s="23"/>
      <c r="B11" s="15"/>
      <c r="C11" s="11"/>
      <c r="D11" s="6"/>
      <c r="E11" s="51"/>
      <c r="F11" s="41"/>
      <c r="G11" s="41"/>
      <c r="H11" s="41"/>
      <c r="I11" s="41"/>
      <c r="J11" s="41"/>
      <c r="K11" s="5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30.17</v>
      </c>
      <c r="H13" s="19">
        <f t="shared" si="0"/>
        <v>6.8900000000000006</v>
      </c>
      <c r="I13" s="19">
        <f t="shared" si="0"/>
        <v>72.199999999999989</v>
      </c>
      <c r="J13" s="19">
        <f t="shared" si="0"/>
        <v>480.91999999999996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30.17</v>
      </c>
      <c r="H24" s="32">
        <f t="shared" si="4"/>
        <v>6.8900000000000006</v>
      </c>
      <c r="I24" s="32">
        <f t="shared" si="4"/>
        <v>72.199999999999989</v>
      </c>
      <c r="J24" s="32">
        <f t="shared" si="4"/>
        <v>480.91999999999996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70</v>
      </c>
      <c r="F25" s="39">
        <v>120</v>
      </c>
      <c r="G25" s="39">
        <v>13.3</v>
      </c>
      <c r="H25" s="39">
        <v>4.84</v>
      </c>
      <c r="I25" s="39">
        <v>8.8000000000000007</v>
      </c>
      <c r="J25" s="39">
        <v>132.02000000000001</v>
      </c>
      <c r="K25" s="50" t="s">
        <v>55</v>
      </c>
      <c r="L25" s="39"/>
    </row>
    <row r="26" spans="1:12" ht="26.4" x14ac:dyDescent="0.3">
      <c r="A26" s="14"/>
      <c r="B26" s="15"/>
      <c r="C26" s="11"/>
      <c r="D26" s="6"/>
      <c r="E26" s="51" t="s">
        <v>56</v>
      </c>
      <c r="F26" s="41">
        <v>150</v>
      </c>
      <c r="G26" s="41">
        <v>5.76</v>
      </c>
      <c r="H26" s="41">
        <v>4.3</v>
      </c>
      <c r="I26" s="41">
        <v>36.729999999999997</v>
      </c>
      <c r="J26" s="53">
        <v>208.81</v>
      </c>
      <c r="K26" s="52" t="s">
        <v>57</v>
      </c>
      <c r="L26" s="41"/>
    </row>
    <row r="27" spans="1:12" ht="26.4" x14ac:dyDescent="0.3">
      <c r="A27" s="14"/>
      <c r="B27" s="15"/>
      <c r="C27" s="11"/>
      <c r="D27" s="7" t="s">
        <v>22</v>
      </c>
      <c r="E27" s="51" t="s">
        <v>67</v>
      </c>
      <c r="F27" s="41">
        <v>180</v>
      </c>
      <c r="G27" s="41">
        <v>0.25</v>
      </c>
      <c r="H27" s="41">
        <v>0.03</v>
      </c>
      <c r="I27" s="41">
        <v>10.23</v>
      </c>
      <c r="J27" s="41">
        <v>43.46</v>
      </c>
      <c r="K27" s="52" t="s">
        <v>50</v>
      </c>
      <c r="L27" s="41"/>
    </row>
    <row r="28" spans="1:12" ht="14.4" x14ac:dyDescent="0.3">
      <c r="A28" s="14"/>
      <c r="B28" s="15"/>
      <c r="C28" s="11"/>
      <c r="D28" s="7" t="s">
        <v>23</v>
      </c>
      <c r="E28" s="51" t="s">
        <v>43</v>
      </c>
      <c r="F28" s="41">
        <v>40</v>
      </c>
      <c r="G28" s="41">
        <v>3.16</v>
      </c>
      <c r="H28" s="41">
        <v>0.4</v>
      </c>
      <c r="I28" s="41">
        <v>19.32</v>
      </c>
      <c r="J28" s="41">
        <v>94</v>
      </c>
      <c r="K28" s="42"/>
      <c r="L28" s="41"/>
    </row>
    <row r="29" spans="1:12" ht="14.4" x14ac:dyDescent="0.3">
      <c r="A29" s="14"/>
      <c r="B29" s="15"/>
      <c r="C29" s="11"/>
      <c r="D29" s="7" t="s">
        <v>24</v>
      </c>
      <c r="E29" s="51"/>
      <c r="F29" s="41"/>
      <c r="G29" s="41"/>
      <c r="H29" s="41"/>
      <c r="I29" s="41"/>
      <c r="J29" s="41"/>
      <c r="K29" s="52"/>
      <c r="L29" s="41"/>
    </row>
    <row r="30" spans="1:12" ht="14.4" x14ac:dyDescent="0.3">
      <c r="A30" s="14"/>
      <c r="B30" s="15"/>
      <c r="C30" s="11"/>
      <c r="D30" s="6" t="s">
        <v>26</v>
      </c>
      <c r="E30" s="51" t="s">
        <v>68</v>
      </c>
      <c r="F30" s="41">
        <v>60</v>
      </c>
      <c r="G30" s="41">
        <v>0.56000000000000005</v>
      </c>
      <c r="H30" s="41">
        <v>2.3199999999999998</v>
      </c>
      <c r="I30" s="41">
        <v>2.34</v>
      </c>
      <c r="J30" s="53">
        <v>38.47</v>
      </c>
      <c r="K30" s="52" t="s">
        <v>69</v>
      </c>
      <c r="L30" s="41"/>
    </row>
    <row r="31" spans="1:12" ht="14.4" x14ac:dyDescent="0.3">
      <c r="A31" s="14"/>
      <c r="B31" s="15"/>
      <c r="C31" s="11"/>
      <c r="D31" s="6"/>
      <c r="E31" s="51"/>
      <c r="F31" s="41"/>
      <c r="G31" s="41"/>
      <c r="H31" s="41"/>
      <c r="I31" s="41"/>
      <c r="J31" s="41"/>
      <c r="K31" s="5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23.03</v>
      </c>
      <c r="H32" s="19">
        <f t="shared" ref="H32" si="7">SUM(H25:H31)</f>
        <v>11.89</v>
      </c>
      <c r="I32" s="19">
        <f t="shared" ref="I32" si="8">SUM(I25:I31)</f>
        <v>77.420000000000016</v>
      </c>
      <c r="J32" s="19">
        <f t="shared" ref="J32:L32" si="9">SUM(J25:J31)</f>
        <v>516.76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23.03</v>
      </c>
      <c r="H43" s="32">
        <f t="shared" ref="H43" si="15">H32+H42</f>
        <v>11.89</v>
      </c>
      <c r="I43" s="32">
        <f t="shared" ref="I43" si="16">I32+I42</f>
        <v>77.420000000000016</v>
      </c>
      <c r="J43" s="32">
        <f t="shared" ref="J43:L43" si="17">J32+J42</f>
        <v>516.76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70</v>
      </c>
      <c r="F44" s="39">
        <v>120</v>
      </c>
      <c r="G44" s="39">
        <v>13.3</v>
      </c>
      <c r="H44" s="39">
        <v>4.84</v>
      </c>
      <c r="I44" s="39">
        <v>8.8000000000000007</v>
      </c>
      <c r="J44" s="39">
        <v>132.02000000000001</v>
      </c>
      <c r="K44" s="50" t="s">
        <v>55</v>
      </c>
      <c r="L44" s="39"/>
    </row>
    <row r="45" spans="1:12" ht="26.4" x14ac:dyDescent="0.3">
      <c r="A45" s="23"/>
      <c r="B45" s="15"/>
      <c r="C45" s="11"/>
      <c r="D45" s="6"/>
      <c r="E45" s="51" t="s">
        <v>51</v>
      </c>
      <c r="F45" s="41">
        <v>160</v>
      </c>
      <c r="G45" s="41">
        <v>3.28</v>
      </c>
      <c r="H45" s="41">
        <v>6.16</v>
      </c>
      <c r="I45" s="41">
        <v>22.06</v>
      </c>
      <c r="J45" s="41">
        <v>157.25</v>
      </c>
      <c r="K45" s="52" t="s">
        <v>53</v>
      </c>
      <c r="L45" s="41"/>
    </row>
    <row r="46" spans="1:12" ht="26.4" x14ac:dyDescent="0.3">
      <c r="A46" s="23"/>
      <c r="B46" s="15"/>
      <c r="C46" s="11"/>
      <c r="D46" s="7" t="s">
        <v>22</v>
      </c>
      <c r="E46" s="51" t="s">
        <v>42</v>
      </c>
      <c r="F46" s="41">
        <v>180</v>
      </c>
      <c r="G46" s="41">
        <v>0.25</v>
      </c>
      <c r="H46" s="41">
        <v>0.03</v>
      </c>
      <c r="I46" s="41">
        <v>10.23</v>
      </c>
      <c r="J46" s="41">
        <v>43.46</v>
      </c>
      <c r="K46" s="52" t="s">
        <v>44</v>
      </c>
      <c r="L46" s="41"/>
    </row>
    <row r="47" spans="1:12" ht="14.4" x14ac:dyDescent="0.3">
      <c r="A47" s="23"/>
      <c r="B47" s="15"/>
      <c r="C47" s="11"/>
      <c r="D47" s="7" t="s">
        <v>23</v>
      </c>
      <c r="E47" s="51" t="s">
        <v>43</v>
      </c>
      <c r="F47" s="41">
        <v>40</v>
      </c>
      <c r="G47" s="41">
        <v>3.16</v>
      </c>
      <c r="H47" s="41">
        <v>0.4</v>
      </c>
      <c r="I47" s="41">
        <v>19.32</v>
      </c>
      <c r="J47" s="41">
        <v>94</v>
      </c>
      <c r="K47" s="42"/>
      <c r="L47" s="41"/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51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19.990000000000002</v>
      </c>
      <c r="H51" s="19">
        <f t="shared" ref="H51" si="19">SUM(H44:H50)</f>
        <v>11.43</v>
      </c>
      <c r="I51" s="19">
        <f t="shared" ref="I51" si="20">SUM(I44:I50)</f>
        <v>60.410000000000004</v>
      </c>
      <c r="J51" s="19">
        <f t="shared" ref="J51:L51" si="21">SUM(J44:J50)</f>
        <v>426.72999999999996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19.990000000000002</v>
      </c>
      <c r="H62" s="32">
        <f t="shared" ref="H62" si="27">H51+H61</f>
        <v>11.43</v>
      </c>
      <c r="I62" s="32">
        <f t="shared" ref="I62" si="28">I51+I61</f>
        <v>60.410000000000004</v>
      </c>
      <c r="J62" s="32">
        <f t="shared" ref="J62:L62" si="29">J51+J61</f>
        <v>426.72999999999996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75</v>
      </c>
      <c r="F63" s="39">
        <v>160</v>
      </c>
      <c r="G63" s="39">
        <v>4.76</v>
      </c>
      <c r="H63" s="39">
        <v>6.64</v>
      </c>
      <c r="I63" s="39">
        <v>22.82</v>
      </c>
      <c r="J63" s="39">
        <v>170.42</v>
      </c>
      <c r="K63" s="50" t="s">
        <v>47</v>
      </c>
      <c r="L63" s="39"/>
    </row>
    <row r="64" spans="1:12" ht="14.4" x14ac:dyDescent="0.3">
      <c r="A64" s="23"/>
      <c r="B64" s="15"/>
      <c r="C64" s="11"/>
      <c r="D64" s="6"/>
      <c r="E64" s="51" t="s">
        <v>49</v>
      </c>
      <c r="F64" s="41">
        <v>40</v>
      </c>
      <c r="G64" s="41">
        <v>5.08</v>
      </c>
      <c r="H64" s="41">
        <v>4.5999999999999996</v>
      </c>
      <c r="I64" s="41">
        <v>0.28000000000000003</v>
      </c>
      <c r="J64" s="53">
        <v>62.8</v>
      </c>
      <c r="K64" s="52" t="s">
        <v>48</v>
      </c>
      <c r="L64" s="41"/>
    </row>
    <row r="65" spans="1:12" ht="26.4" x14ac:dyDescent="0.3">
      <c r="A65" s="23"/>
      <c r="B65" s="15"/>
      <c r="C65" s="11"/>
      <c r="D65" s="7" t="s">
        <v>22</v>
      </c>
      <c r="E65" s="51" t="s">
        <v>67</v>
      </c>
      <c r="F65" s="41">
        <v>180</v>
      </c>
      <c r="G65" s="41">
        <v>0.25</v>
      </c>
      <c r="H65" s="41">
        <v>0.03</v>
      </c>
      <c r="I65" s="41">
        <v>10.23</v>
      </c>
      <c r="J65" s="41">
        <v>43.46</v>
      </c>
      <c r="K65" s="52" t="s">
        <v>50</v>
      </c>
      <c r="L65" s="41"/>
    </row>
    <row r="66" spans="1:12" ht="14.4" x14ac:dyDescent="0.3">
      <c r="A66" s="23"/>
      <c r="B66" s="15"/>
      <c r="C66" s="11"/>
      <c r="D66" s="7" t="s">
        <v>23</v>
      </c>
      <c r="E66" s="51" t="s">
        <v>43</v>
      </c>
      <c r="F66" s="41">
        <v>40</v>
      </c>
      <c r="G66" s="41">
        <v>3.16</v>
      </c>
      <c r="H66" s="41">
        <v>0.4</v>
      </c>
      <c r="I66" s="41">
        <v>19.32</v>
      </c>
      <c r="J66" s="41">
        <v>94</v>
      </c>
      <c r="K66" s="42"/>
      <c r="L66" s="41"/>
    </row>
    <row r="67" spans="1:12" ht="14.4" x14ac:dyDescent="0.3">
      <c r="A67" s="23"/>
      <c r="B67" s="15"/>
      <c r="C67" s="11"/>
      <c r="D67" s="7" t="s">
        <v>24</v>
      </c>
      <c r="E67" s="51"/>
      <c r="F67" s="41"/>
      <c r="G67" s="41"/>
      <c r="H67" s="41"/>
      <c r="I67" s="41"/>
      <c r="J67" s="41"/>
      <c r="K67" s="52"/>
      <c r="L67" s="41"/>
    </row>
    <row r="68" spans="1:12" ht="14.4" x14ac:dyDescent="0.3">
      <c r="A68" s="23"/>
      <c r="B68" s="15"/>
      <c r="C68" s="11"/>
      <c r="D68" s="6"/>
      <c r="E68" s="51" t="s">
        <v>52</v>
      </c>
      <c r="F68" s="41">
        <v>100</v>
      </c>
      <c r="G68" s="41">
        <v>4.8</v>
      </c>
      <c r="H68" s="41">
        <v>1.8</v>
      </c>
      <c r="I68" s="41">
        <v>17.16</v>
      </c>
      <c r="J68" s="41">
        <v>108</v>
      </c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18.05</v>
      </c>
      <c r="H70" s="19">
        <f t="shared" ref="H70" si="31">SUM(H63:H69)</f>
        <v>13.469999999999999</v>
      </c>
      <c r="I70" s="19">
        <f t="shared" ref="I70" si="32">SUM(I63:I69)</f>
        <v>69.81</v>
      </c>
      <c r="J70" s="19">
        <f t="shared" ref="J70:L70" si="33">SUM(J63:J69)</f>
        <v>478.67999999999995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18.05</v>
      </c>
      <c r="H81" s="32">
        <f t="shared" ref="H81" si="39">H70+H80</f>
        <v>13.469999999999999</v>
      </c>
      <c r="I81" s="32">
        <f t="shared" ref="I81" si="40">I70+I80</f>
        <v>69.81</v>
      </c>
      <c r="J81" s="32">
        <f t="shared" ref="J81:L81" si="41">J70+J80</f>
        <v>478.67999999999995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39">
        <v>120</v>
      </c>
      <c r="G82" s="39">
        <v>13.3</v>
      </c>
      <c r="H82" s="39">
        <v>4.84</v>
      </c>
      <c r="I82" s="39">
        <v>8.8000000000000007</v>
      </c>
      <c r="J82" s="39">
        <v>132.02000000000001</v>
      </c>
      <c r="K82" s="50" t="s">
        <v>55</v>
      </c>
      <c r="L82" s="39"/>
    </row>
    <row r="83" spans="1:12" ht="26.4" x14ac:dyDescent="0.3">
      <c r="A83" s="23"/>
      <c r="B83" s="15"/>
      <c r="C83" s="11"/>
      <c r="D83" s="6"/>
      <c r="E83" s="51" t="s">
        <v>56</v>
      </c>
      <c r="F83" s="41">
        <v>150</v>
      </c>
      <c r="G83" s="41">
        <v>5.76</v>
      </c>
      <c r="H83" s="41">
        <v>4.3</v>
      </c>
      <c r="I83" s="41">
        <v>36.729999999999997</v>
      </c>
      <c r="J83" s="41">
        <v>208.81</v>
      </c>
      <c r="K83" s="52" t="s">
        <v>57</v>
      </c>
      <c r="L83" s="41"/>
    </row>
    <row r="84" spans="1:12" ht="26.4" x14ac:dyDescent="0.3">
      <c r="A84" s="23"/>
      <c r="B84" s="15"/>
      <c r="C84" s="11"/>
      <c r="D84" s="7" t="s">
        <v>22</v>
      </c>
      <c r="E84" s="51" t="s">
        <v>67</v>
      </c>
      <c r="F84" s="41">
        <v>180</v>
      </c>
      <c r="G84" s="41">
        <v>0.25</v>
      </c>
      <c r="H84" s="41">
        <v>0.03</v>
      </c>
      <c r="I84" s="41">
        <v>10.23</v>
      </c>
      <c r="J84" s="41">
        <v>43.46</v>
      </c>
      <c r="K84" s="52" t="s">
        <v>44</v>
      </c>
      <c r="L84" s="41"/>
    </row>
    <row r="85" spans="1:12" ht="14.4" x14ac:dyDescent="0.3">
      <c r="A85" s="23"/>
      <c r="B85" s="15"/>
      <c r="C85" s="11"/>
      <c r="D85" s="7" t="s">
        <v>23</v>
      </c>
      <c r="E85" s="51" t="s">
        <v>43</v>
      </c>
      <c r="F85" s="41">
        <v>40</v>
      </c>
      <c r="G85" s="41">
        <v>3.16</v>
      </c>
      <c r="H85" s="41">
        <v>0.4</v>
      </c>
      <c r="I85" s="41">
        <v>19.32</v>
      </c>
      <c r="J85" s="41">
        <v>94</v>
      </c>
      <c r="K85" s="42"/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51" t="s">
        <v>58</v>
      </c>
      <c r="F88" s="41">
        <v>10</v>
      </c>
      <c r="G88" s="41">
        <v>0.08</v>
      </c>
      <c r="H88" s="41">
        <v>7.25</v>
      </c>
      <c r="I88" s="41">
        <v>0.13</v>
      </c>
      <c r="J88" s="41">
        <v>66.099999999999994</v>
      </c>
      <c r="K88" s="52" t="s">
        <v>59</v>
      </c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72</v>
      </c>
      <c r="F101" s="39">
        <v>110</v>
      </c>
      <c r="G101" s="39">
        <v>14.7</v>
      </c>
      <c r="H101" s="39">
        <v>8.48</v>
      </c>
      <c r="I101" s="39">
        <v>15.68</v>
      </c>
      <c r="J101" s="39">
        <v>202.26</v>
      </c>
      <c r="K101" s="50" t="s">
        <v>60</v>
      </c>
      <c r="L101" s="39"/>
    </row>
    <row r="102" spans="1:12" ht="14.4" x14ac:dyDescent="0.3">
      <c r="A102" s="23"/>
      <c r="B102" s="15"/>
      <c r="C102" s="11"/>
      <c r="D102" s="6"/>
      <c r="E102" s="51" t="s">
        <v>61</v>
      </c>
      <c r="F102" s="41">
        <v>150</v>
      </c>
      <c r="G102" s="41">
        <v>6.97</v>
      </c>
      <c r="H102" s="41">
        <v>5.44</v>
      </c>
      <c r="I102" s="41">
        <v>31.47</v>
      </c>
      <c r="J102" s="41">
        <v>202.45</v>
      </c>
      <c r="K102" s="52" t="s">
        <v>73</v>
      </c>
      <c r="L102" s="41"/>
    </row>
    <row r="103" spans="1:12" ht="26.4" x14ac:dyDescent="0.3">
      <c r="A103" s="23"/>
      <c r="B103" s="15"/>
      <c r="C103" s="11"/>
      <c r="D103" s="7" t="s">
        <v>22</v>
      </c>
      <c r="E103" s="51" t="s">
        <v>42</v>
      </c>
      <c r="F103" s="41">
        <v>180</v>
      </c>
      <c r="G103" s="41">
        <v>0.25</v>
      </c>
      <c r="H103" s="41">
        <v>0.03</v>
      </c>
      <c r="I103" s="41">
        <v>10.23</v>
      </c>
      <c r="J103" s="41">
        <v>43.46</v>
      </c>
      <c r="K103" s="52" t="s">
        <v>44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1" t="s">
        <v>43</v>
      </c>
      <c r="F104" s="41">
        <v>40</v>
      </c>
      <c r="G104" s="41">
        <v>3.16</v>
      </c>
      <c r="H104" s="41">
        <v>0.4</v>
      </c>
      <c r="I104" s="41">
        <v>19.32</v>
      </c>
      <c r="J104" s="41">
        <v>94</v>
      </c>
      <c r="K104" s="42"/>
      <c r="L104" s="41"/>
    </row>
    <row r="105" spans="1:12" ht="14.4" x14ac:dyDescent="0.3">
      <c r="A105" s="23"/>
      <c r="B105" s="15"/>
      <c r="C105" s="11"/>
      <c r="D105" s="7" t="s">
        <v>24</v>
      </c>
      <c r="E105" s="51"/>
      <c r="F105" s="41"/>
      <c r="G105" s="41"/>
      <c r="H105" s="41"/>
      <c r="I105" s="41"/>
      <c r="J105" s="41"/>
      <c r="K105" s="52"/>
      <c r="L105" s="41"/>
    </row>
    <row r="106" spans="1:12" ht="14.4" x14ac:dyDescent="0.3">
      <c r="A106" s="23"/>
      <c r="B106" s="15"/>
      <c r="C106" s="11"/>
      <c r="D106" s="6" t="s">
        <v>26</v>
      </c>
      <c r="E106" s="51" t="s">
        <v>71</v>
      </c>
      <c r="F106" s="41">
        <v>60</v>
      </c>
      <c r="G106" s="41">
        <v>0.6</v>
      </c>
      <c r="H106" s="41">
        <v>0.06</v>
      </c>
      <c r="I106" s="41">
        <v>1.5</v>
      </c>
      <c r="J106" s="53">
        <v>9</v>
      </c>
      <c r="K106" s="52" t="s">
        <v>45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25.68</v>
      </c>
      <c r="H108" s="19">
        <f t="shared" si="54"/>
        <v>14.410000000000002</v>
      </c>
      <c r="I108" s="19">
        <f t="shared" si="54"/>
        <v>78.199999999999989</v>
      </c>
      <c r="J108" s="19">
        <f t="shared" si="54"/>
        <v>551.16999999999996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25.68</v>
      </c>
      <c r="H119" s="32">
        <f t="shared" ref="H119" si="59">H108+H118</f>
        <v>14.410000000000002</v>
      </c>
      <c r="I119" s="32">
        <f t="shared" ref="I119" si="60">I108+I118</f>
        <v>78.199999999999989</v>
      </c>
      <c r="J119" s="32">
        <f t="shared" ref="J119:L119" si="61">J108+J118</f>
        <v>551.16999999999996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74</v>
      </c>
      <c r="F120" s="39">
        <v>160</v>
      </c>
      <c r="G120" s="39">
        <v>5.1100000000000003</v>
      </c>
      <c r="H120" s="39">
        <v>6.22</v>
      </c>
      <c r="I120" s="39">
        <v>29.63</v>
      </c>
      <c r="J120" s="39">
        <v>195.47</v>
      </c>
      <c r="K120" s="50" t="s">
        <v>62</v>
      </c>
      <c r="L120" s="39"/>
    </row>
    <row r="121" spans="1:12" ht="14.4" x14ac:dyDescent="0.3">
      <c r="A121" s="14"/>
      <c r="B121" s="15"/>
      <c r="C121" s="11"/>
      <c r="D121" s="6"/>
      <c r="E121" s="51" t="s">
        <v>49</v>
      </c>
      <c r="F121" s="41">
        <v>40</v>
      </c>
      <c r="G121" s="41">
        <v>5.08</v>
      </c>
      <c r="H121" s="41">
        <v>4.5999999999999996</v>
      </c>
      <c r="I121" s="41">
        <v>0.28000000000000003</v>
      </c>
      <c r="J121" s="53">
        <v>62.8</v>
      </c>
      <c r="K121" s="52" t="s">
        <v>48</v>
      </c>
      <c r="L121" s="41"/>
    </row>
    <row r="122" spans="1:12" ht="26.4" x14ac:dyDescent="0.3">
      <c r="A122" s="14"/>
      <c r="B122" s="15"/>
      <c r="C122" s="11"/>
      <c r="D122" s="7" t="s">
        <v>22</v>
      </c>
      <c r="E122" s="51" t="s">
        <v>67</v>
      </c>
      <c r="F122" s="41">
        <v>180</v>
      </c>
      <c r="G122" s="41">
        <v>0.25</v>
      </c>
      <c r="H122" s="41">
        <v>0.03</v>
      </c>
      <c r="I122" s="41">
        <v>10.23</v>
      </c>
      <c r="J122" s="41">
        <v>43.46</v>
      </c>
      <c r="K122" s="52" t="s">
        <v>44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1" t="s">
        <v>43</v>
      </c>
      <c r="F123" s="41">
        <v>40</v>
      </c>
      <c r="G123" s="41">
        <v>3.16</v>
      </c>
      <c r="H123" s="41">
        <v>0.4</v>
      </c>
      <c r="I123" s="41">
        <v>19.32</v>
      </c>
      <c r="J123" s="41">
        <v>94</v>
      </c>
      <c r="K123" s="42"/>
      <c r="L123" s="41"/>
    </row>
    <row r="124" spans="1:12" ht="14.4" x14ac:dyDescent="0.3">
      <c r="A124" s="14"/>
      <c r="B124" s="15"/>
      <c r="C124" s="11"/>
      <c r="D124" s="7" t="s">
        <v>24</v>
      </c>
      <c r="E124" s="51" t="s">
        <v>54</v>
      </c>
      <c r="F124" s="41">
        <v>120</v>
      </c>
      <c r="G124" s="41">
        <v>0.56000000000000005</v>
      </c>
      <c r="H124" s="41">
        <v>0.56000000000000005</v>
      </c>
      <c r="I124" s="41">
        <v>13.72</v>
      </c>
      <c r="J124" s="41">
        <v>65.8</v>
      </c>
      <c r="K124" s="52" t="s">
        <v>46</v>
      </c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51"/>
      <c r="F126" s="41"/>
      <c r="G126" s="41"/>
      <c r="H126" s="41"/>
      <c r="I126" s="41"/>
      <c r="J126" s="41"/>
      <c r="K126" s="5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14.160000000000002</v>
      </c>
      <c r="H127" s="19">
        <f t="shared" si="62"/>
        <v>11.81</v>
      </c>
      <c r="I127" s="19">
        <f t="shared" si="62"/>
        <v>73.180000000000007</v>
      </c>
      <c r="J127" s="19">
        <f t="shared" si="62"/>
        <v>461.53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14.160000000000002</v>
      </c>
      <c r="H138" s="32">
        <f t="shared" ref="H138" si="67">H127+H137</f>
        <v>11.81</v>
      </c>
      <c r="I138" s="32">
        <f t="shared" ref="I138" si="68">I127+I137</f>
        <v>73.180000000000007</v>
      </c>
      <c r="J138" s="32">
        <f t="shared" ref="J138:L138" si="69">J127+J137</f>
        <v>461.53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70</v>
      </c>
      <c r="F139" s="39">
        <v>120</v>
      </c>
      <c r="G139" s="39">
        <v>13.3</v>
      </c>
      <c r="H139" s="39">
        <v>4.84</v>
      </c>
      <c r="I139" s="39">
        <v>8.8000000000000007</v>
      </c>
      <c r="J139" s="39">
        <v>132.02000000000001</v>
      </c>
      <c r="K139" s="50" t="s">
        <v>55</v>
      </c>
      <c r="L139" s="39"/>
    </row>
    <row r="140" spans="1:12" ht="26.4" x14ac:dyDescent="0.3">
      <c r="A140" s="23"/>
      <c r="B140" s="15"/>
      <c r="C140" s="11"/>
      <c r="D140" s="6"/>
      <c r="E140" s="51" t="s">
        <v>51</v>
      </c>
      <c r="F140" s="41">
        <v>150</v>
      </c>
      <c r="G140" s="41">
        <v>3.28</v>
      </c>
      <c r="H140" s="41">
        <v>6.16</v>
      </c>
      <c r="I140" s="41">
        <v>22.06</v>
      </c>
      <c r="J140" s="41">
        <v>157.25</v>
      </c>
      <c r="K140" s="52" t="s">
        <v>53</v>
      </c>
      <c r="L140" s="41"/>
    </row>
    <row r="141" spans="1:12" ht="26.4" x14ac:dyDescent="0.3">
      <c r="A141" s="23"/>
      <c r="B141" s="15"/>
      <c r="C141" s="11"/>
      <c r="D141" s="7" t="s">
        <v>22</v>
      </c>
      <c r="E141" s="51" t="s">
        <v>42</v>
      </c>
      <c r="F141" s="41">
        <v>180</v>
      </c>
      <c r="G141" s="41">
        <v>0.25</v>
      </c>
      <c r="H141" s="41">
        <v>0.03</v>
      </c>
      <c r="I141" s="41">
        <v>10.23</v>
      </c>
      <c r="J141" s="41">
        <v>43.46</v>
      </c>
      <c r="K141" s="52" t="s">
        <v>44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1" t="s">
        <v>43</v>
      </c>
      <c r="F142" s="41">
        <v>40</v>
      </c>
      <c r="G142" s="41">
        <v>3.16</v>
      </c>
      <c r="H142" s="41">
        <v>0.4</v>
      </c>
      <c r="I142" s="41">
        <v>19.32</v>
      </c>
      <c r="J142" s="41">
        <v>94</v>
      </c>
      <c r="K142" s="42"/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 t="s">
        <v>26</v>
      </c>
      <c r="E144" s="40" t="s">
        <v>76</v>
      </c>
      <c r="F144" s="41">
        <v>60</v>
      </c>
      <c r="G144" s="41">
        <v>0.67</v>
      </c>
      <c r="H144" s="41">
        <v>12.5</v>
      </c>
      <c r="I144" s="41">
        <v>2.5</v>
      </c>
      <c r="J144" s="41">
        <v>90.8</v>
      </c>
      <c r="K144" s="42" t="s">
        <v>77</v>
      </c>
      <c r="L144" s="41"/>
    </row>
    <row r="145" spans="1:12" ht="14.4" x14ac:dyDescent="0.3">
      <c r="A145" s="23"/>
      <c r="B145" s="15"/>
      <c r="C145" s="11"/>
      <c r="D145" s="6"/>
      <c r="E145" s="51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20.660000000000004</v>
      </c>
      <c r="H146" s="19">
        <f t="shared" si="70"/>
        <v>23.93</v>
      </c>
      <c r="I146" s="19">
        <f t="shared" si="70"/>
        <v>62.910000000000004</v>
      </c>
      <c r="J146" s="19">
        <f t="shared" si="70"/>
        <v>517.53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20.660000000000004</v>
      </c>
      <c r="H157" s="32">
        <f t="shared" ref="H157" si="75">H146+H156</f>
        <v>23.93</v>
      </c>
      <c r="I157" s="32">
        <f t="shared" ref="I157" si="76">I146+I156</f>
        <v>62.910000000000004</v>
      </c>
      <c r="J157" s="32">
        <f t="shared" ref="J157:L157" si="77">J146+J156</f>
        <v>517.53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70</v>
      </c>
      <c r="F158" s="39">
        <v>120</v>
      </c>
      <c r="G158" s="39">
        <v>13.3</v>
      </c>
      <c r="H158" s="39">
        <v>4.84</v>
      </c>
      <c r="I158" s="39">
        <v>8.8000000000000007</v>
      </c>
      <c r="J158" s="39">
        <v>132.02000000000001</v>
      </c>
      <c r="K158" s="50" t="s">
        <v>55</v>
      </c>
      <c r="L158" s="39"/>
    </row>
    <row r="159" spans="1:12" ht="26.4" x14ac:dyDescent="0.3">
      <c r="A159" s="23"/>
      <c r="B159" s="15"/>
      <c r="C159" s="11"/>
      <c r="D159" s="6"/>
      <c r="E159" s="51" t="s">
        <v>56</v>
      </c>
      <c r="F159" s="41">
        <v>150</v>
      </c>
      <c r="G159" s="41">
        <v>5.76</v>
      </c>
      <c r="H159" s="41">
        <v>4.3</v>
      </c>
      <c r="I159" s="41">
        <v>36.729999999999997</v>
      </c>
      <c r="J159" s="41">
        <v>208.81</v>
      </c>
      <c r="K159" s="52" t="s">
        <v>57</v>
      </c>
      <c r="L159" s="41"/>
    </row>
    <row r="160" spans="1:12" ht="26.4" x14ac:dyDescent="0.3">
      <c r="A160" s="23"/>
      <c r="B160" s="15"/>
      <c r="C160" s="11"/>
      <c r="D160" s="7" t="s">
        <v>22</v>
      </c>
      <c r="E160" s="51" t="s">
        <v>67</v>
      </c>
      <c r="F160" s="41">
        <v>180</v>
      </c>
      <c r="G160" s="41">
        <v>0.25</v>
      </c>
      <c r="H160" s="41">
        <v>0.03</v>
      </c>
      <c r="I160" s="41">
        <v>10.23</v>
      </c>
      <c r="J160" s="41">
        <v>43.46</v>
      </c>
      <c r="K160" s="52" t="s">
        <v>44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1" t="s">
        <v>43</v>
      </c>
      <c r="F161" s="41">
        <v>40</v>
      </c>
      <c r="G161" s="41">
        <v>3.16</v>
      </c>
      <c r="H161" s="41">
        <v>0.4</v>
      </c>
      <c r="I161" s="41">
        <v>19.32</v>
      </c>
      <c r="J161" s="41">
        <v>94</v>
      </c>
      <c r="K161" s="42"/>
      <c r="L161" s="41"/>
    </row>
    <row r="162" spans="1:12" ht="14.4" x14ac:dyDescent="0.3">
      <c r="A162" s="23"/>
      <c r="B162" s="15"/>
      <c r="C162" s="11"/>
      <c r="D162" s="7" t="s">
        <v>24</v>
      </c>
      <c r="E162" s="51"/>
      <c r="F162" s="41"/>
      <c r="G162" s="41"/>
      <c r="H162" s="41"/>
      <c r="I162" s="41"/>
      <c r="J162" s="41"/>
      <c r="K162" s="52"/>
      <c r="L162" s="41"/>
    </row>
    <row r="163" spans="1:12" ht="14.4" x14ac:dyDescent="0.3">
      <c r="A163" s="23"/>
      <c r="B163" s="15"/>
      <c r="C163" s="11"/>
      <c r="D163" s="6" t="s">
        <v>26</v>
      </c>
      <c r="E163" s="51" t="s">
        <v>68</v>
      </c>
      <c r="F163" s="41">
        <v>60</v>
      </c>
      <c r="G163" s="41">
        <v>0.56000000000000005</v>
      </c>
      <c r="H163" s="41">
        <v>2.3199999999999998</v>
      </c>
      <c r="I163" s="41">
        <v>2.34</v>
      </c>
      <c r="J163" s="53">
        <v>38.47</v>
      </c>
      <c r="K163" s="52" t="s">
        <v>69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23.03</v>
      </c>
      <c r="H165" s="19">
        <f t="shared" si="78"/>
        <v>11.89</v>
      </c>
      <c r="I165" s="19">
        <f t="shared" si="78"/>
        <v>77.420000000000016</v>
      </c>
      <c r="J165" s="19">
        <f t="shared" si="78"/>
        <v>516.76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23.03</v>
      </c>
      <c r="H176" s="32">
        <f t="shared" ref="H176" si="83">H165+H175</f>
        <v>11.89</v>
      </c>
      <c r="I176" s="32">
        <f t="shared" ref="I176" si="84">I165+I175</f>
        <v>77.420000000000016</v>
      </c>
      <c r="J176" s="32">
        <f t="shared" ref="J176:L176" si="85">J165+J175</f>
        <v>516.76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70</v>
      </c>
      <c r="F177" s="39">
        <v>120</v>
      </c>
      <c r="G177" s="39">
        <v>13.3</v>
      </c>
      <c r="H177" s="39">
        <v>4.84</v>
      </c>
      <c r="I177" s="39">
        <v>8.8000000000000007</v>
      </c>
      <c r="J177" s="39">
        <v>132.02000000000001</v>
      </c>
      <c r="K177" s="50" t="s">
        <v>55</v>
      </c>
      <c r="L177" s="39"/>
    </row>
    <row r="178" spans="1:12" ht="26.4" x14ac:dyDescent="0.3">
      <c r="A178" s="23"/>
      <c r="B178" s="15"/>
      <c r="C178" s="11"/>
      <c r="D178" s="6"/>
      <c r="E178" s="51" t="s">
        <v>63</v>
      </c>
      <c r="F178" s="41">
        <v>150</v>
      </c>
      <c r="G178" s="41">
        <v>3.82</v>
      </c>
      <c r="H178" s="41">
        <v>4.17</v>
      </c>
      <c r="I178" s="41">
        <v>40.03</v>
      </c>
      <c r="J178" s="41">
        <v>212.87</v>
      </c>
      <c r="K178" s="52" t="s">
        <v>64</v>
      </c>
      <c r="L178" s="41"/>
    </row>
    <row r="179" spans="1:12" ht="26.4" x14ac:dyDescent="0.3">
      <c r="A179" s="23"/>
      <c r="B179" s="15"/>
      <c r="C179" s="11"/>
      <c r="D179" s="7" t="s">
        <v>22</v>
      </c>
      <c r="E179" s="51" t="s">
        <v>78</v>
      </c>
      <c r="F179" s="41">
        <v>180</v>
      </c>
      <c r="G179" s="41">
        <v>0.25</v>
      </c>
      <c r="H179" s="41">
        <v>0.03</v>
      </c>
      <c r="I179" s="41">
        <v>10.23</v>
      </c>
      <c r="J179" s="41">
        <v>43.46</v>
      </c>
      <c r="K179" s="52" t="s">
        <v>44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1" t="s">
        <v>43</v>
      </c>
      <c r="F180" s="41">
        <v>40</v>
      </c>
      <c r="G180" s="41">
        <v>3.16</v>
      </c>
      <c r="H180" s="41">
        <v>0.4</v>
      </c>
      <c r="I180" s="41">
        <v>19.32</v>
      </c>
      <c r="J180" s="41">
        <v>94</v>
      </c>
      <c r="K180" s="42"/>
      <c r="L180" s="41"/>
    </row>
    <row r="181" spans="1:12" ht="14.4" x14ac:dyDescent="0.3">
      <c r="A181" s="23"/>
      <c r="B181" s="15"/>
      <c r="C181" s="11"/>
      <c r="D181" s="7" t="s">
        <v>24</v>
      </c>
      <c r="E181" s="51"/>
      <c r="F181" s="41"/>
      <c r="G181" s="41"/>
      <c r="H181" s="41"/>
      <c r="I181" s="41"/>
      <c r="J181" s="41"/>
      <c r="K181" s="52"/>
      <c r="L181" s="41"/>
    </row>
    <row r="182" spans="1:12" ht="14.4" x14ac:dyDescent="0.3">
      <c r="A182" s="23"/>
      <c r="B182" s="15"/>
      <c r="C182" s="11"/>
      <c r="D182" s="6" t="s">
        <v>26</v>
      </c>
      <c r="E182" s="40" t="s">
        <v>66</v>
      </c>
      <c r="F182" s="41">
        <v>60</v>
      </c>
      <c r="G182" s="41">
        <v>0.66</v>
      </c>
      <c r="H182" s="41">
        <v>0.12</v>
      </c>
      <c r="I182" s="41">
        <v>2.2799999999999998</v>
      </c>
      <c r="J182" s="41">
        <v>14.4</v>
      </c>
      <c r="K182" s="52" t="s">
        <v>45</v>
      </c>
      <c r="L182" s="41"/>
    </row>
    <row r="183" spans="1:12" ht="14.4" x14ac:dyDescent="0.3">
      <c r="A183" s="23"/>
      <c r="B183" s="15"/>
      <c r="C183" s="11"/>
      <c r="D183" s="6"/>
      <c r="E183" s="51"/>
      <c r="F183" s="41"/>
      <c r="G183" s="41"/>
      <c r="H183" s="41"/>
      <c r="I183" s="41"/>
      <c r="J183" s="41"/>
      <c r="K183" s="5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21.19</v>
      </c>
      <c r="H184" s="19">
        <f t="shared" si="86"/>
        <v>9.5599999999999987</v>
      </c>
      <c r="I184" s="19">
        <f t="shared" si="86"/>
        <v>80.66</v>
      </c>
      <c r="J184" s="19">
        <f t="shared" si="86"/>
        <v>496.74999999999994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21.19</v>
      </c>
      <c r="H195" s="32">
        <f t="shared" ref="H195" si="91">H184+H194</f>
        <v>9.5599999999999987</v>
      </c>
      <c r="I195" s="32">
        <f t="shared" ref="I195" si="92">I184+I194</f>
        <v>80.66</v>
      </c>
      <c r="J195" s="32">
        <f t="shared" ref="J195:L195" si="93">J184+J194</f>
        <v>496.74999999999994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21.850999999999999</v>
      </c>
      <c r="H196" s="34">
        <f t="shared" si="94"/>
        <v>13.209999999999999</v>
      </c>
      <c r="I196" s="34">
        <f t="shared" si="94"/>
        <v>72.74199999999999</v>
      </c>
      <c r="J196" s="34">
        <f t="shared" si="94"/>
        <v>499.12199999999996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vpv07</cp:lastModifiedBy>
  <dcterms:created xsi:type="dcterms:W3CDTF">2022-05-16T14:23:56Z</dcterms:created>
  <dcterms:modified xsi:type="dcterms:W3CDTF">2025-03-03T13:11:36Z</dcterms:modified>
</cp:coreProperties>
</file>